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uxiaolu\Downloads\党委学生工作部关于开展优良学风班评选工作的通知\"/>
    </mc:Choice>
  </mc:AlternateContent>
  <bookViews>
    <workbookView xWindow="0" yWindow="0" windowWidth="21600" windowHeight="9840"/>
  </bookViews>
  <sheets>
    <sheet name="旅游学院拟推荐优良学风班名额分配表    " sheetId="1" r:id="rId1"/>
  </sheets>
  <calcPr calcId="162913"/>
</workbook>
</file>

<file path=xl/calcChain.xml><?xml version="1.0" encoding="utf-8"?>
<calcChain xmlns="http://schemas.openxmlformats.org/spreadsheetml/2006/main">
  <c r="C9" i="1" l="1"/>
  <c r="B9" i="1"/>
  <c r="D8" i="1"/>
  <c r="E8" i="1" s="1"/>
  <c r="D7" i="1"/>
  <c r="E7" i="1" s="1"/>
  <c r="D6" i="1"/>
  <c r="E6" i="1" s="1"/>
  <c r="D5" i="1"/>
  <c r="E5" i="1" s="1"/>
  <c r="D4" i="1"/>
  <c r="E4" i="1" s="1"/>
  <c r="D3" i="1"/>
  <c r="E3" i="1" s="1"/>
  <c r="D9" i="1" l="1"/>
  <c r="E9" i="1" s="1"/>
</calcChain>
</file>

<file path=xl/sharedStrings.xml><?xml version="1.0" encoding="utf-8"?>
<sst xmlns="http://schemas.openxmlformats.org/spreadsheetml/2006/main" count="14" uniqueCount="14">
  <si>
    <t>本科年级</t>
  </si>
  <si>
    <t>班级数</t>
  </si>
  <si>
    <t>拟推荐优良学风班数</t>
  </si>
  <si>
    <t>优良学风班占比</t>
  </si>
  <si>
    <t>备注</t>
  </si>
  <si>
    <t>2020级</t>
  </si>
  <si>
    <t>2019级</t>
  </si>
  <si>
    <t>2018级</t>
  </si>
  <si>
    <t>2017级</t>
  </si>
  <si>
    <t>2016级</t>
  </si>
  <si>
    <t>2015级</t>
  </si>
  <si>
    <t>合计</t>
  </si>
  <si>
    <t xml:space="preserve">填表说明：
1.优良学风班占比建议在三分之一及以内，若占比三分之一以上，请院系提供情况说明，并提供充分的佐证材料。
2.优良学风班名额的分配应充分考虑各年级的实际情况进行分配，不建议集中在某个年级。
</t>
  </si>
  <si>
    <r>
      <t xml:space="preserve">旅游学院拟推荐优良学风班名额分配表                        </t>
    </r>
    <r>
      <rPr>
        <sz val="12"/>
        <color theme="1"/>
        <rFont val="方正小标宋简体"/>
        <charset val="134"/>
      </rPr>
      <t xml:space="preserve">                                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</si>
</sst>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sz val="12"/>
      <color theme="1"/>
      <name val="方正小标宋简体"/>
      <charset val="134"/>
    </font>
    <font>
      <sz val="9"/>
      <name val="等线"/>
      <family val="3"/>
      <charset val="134"/>
      <scheme val="minor"/>
    </font>
    <font>
      <sz val="16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  <protection locked="0"/>
    </xf>
    <xf numFmtId="12" fontId="2" fillId="0" borderId="4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1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2" sqref="A2"/>
    </sheetView>
  </sheetViews>
  <sheetFormatPr defaultColWidth="9" defaultRowHeight="14.25" x14ac:dyDescent="0.2"/>
  <cols>
    <col min="1" max="1" width="10.5" style="1" customWidth="1"/>
    <col min="2" max="2" width="8" style="1" customWidth="1"/>
    <col min="3" max="3" width="13.5" style="1" customWidth="1"/>
    <col min="4" max="4" width="12.125" style="2" customWidth="1"/>
    <col min="5" max="5" width="27.125" style="1" customWidth="1"/>
  </cols>
  <sheetData>
    <row r="1" spans="1:5" ht="30" customHeight="1" x14ac:dyDescent="0.2">
      <c r="A1" s="12" t="s">
        <v>13</v>
      </c>
      <c r="B1" s="9"/>
      <c r="C1" s="9"/>
      <c r="D1" s="9"/>
      <c r="E1" s="10"/>
    </row>
    <row r="2" spans="1:5" ht="40.15" customHeight="1" x14ac:dyDescent="0.2">
      <c r="A2" s="3" t="s">
        <v>0</v>
      </c>
      <c r="B2" s="4" t="s">
        <v>1</v>
      </c>
      <c r="C2" s="4" t="s">
        <v>2</v>
      </c>
      <c r="D2" s="5" t="s">
        <v>3</v>
      </c>
      <c r="E2" s="4" t="s">
        <v>4</v>
      </c>
    </row>
    <row r="3" spans="1:5" ht="37.9" customHeight="1" x14ac:dyDescent="0.2">
      <c r="A3" s="3" t="s">
        <v>5</v>
      </c>
      <c r="B3" s="6">
        <v>3</v>
      </c>
      <c r="C3" s="6">
        <v>1</v>
      </c>
      <c r="D3" s="7">
        <f t="shared" ref="D3:D9" si="0">IFERROR(C3/B3,"")</f>
        <v>0.33333333333333331</v>
      </c>
      <c r="E3" s="8" t="str">
        <f t="shared" ref="E3:E8" si="1">IF(OR(AND(B3=2,C3=2),AND(D3&gt;(1/3),B3&gt;2)),"优良学风班比例高于1/3，请院系提供情况说明。","")</f>
        <v/>
      </c>
    </row>
    <row r="4" spans="1:5" ht="37.9" customHeight="1" x14ac:dyDescent="0.2">
      <c r="A4" s="3" t="s">
        <v>6</v>
      </c>
      <c r="B4" s="6">
        <v>3</v>
      </c>
      <c r="C4" s="6">
        <v>1</v>
      </c>
      <c r="D4" s="7">
        <f t="shared" si="0"/>
        <v>0.33333333333333331</v>
      </c>
      <c r="E4" s="8" t="str">
        <f t="shared" si="1"/>
        <v/>
      </c>
    </row>
    <row r="5" spans="1:5" ht="37.9" customHeight="1" x14ac:dyDescent="0.2">
      <c r="A5" s="3" t="s">
        <v>7</v>
      </c>
      <c r="B5" s="6">
        <v>3</v>
      </c>
      <c r="C5" s="6">
        <v>1</v>
      </c>
      <c r="D5" s="7">
        <f t="shared" si="0"/>
        <v>0.33333333333333331</v>
      </c>
      <c r="E5" s="8" t="str">
        <f t="shared" si="1"/>
        <v/>
      </c>
    </row>
    <row r="6" spans="1:5" ht="37.9" customHeight="1" x14ac:dyDescent="0.2">
      <c r="A6" s="3" t="s">
        <v>8</v>
      </c>
      <c r="B6" s="6">
        <v>0</v>
      </c>
      <c r="C6" s="6">
        <v>0</v>
      </c>
      <c r="D6" s="7" t="str">
        <f t="shared" si="0"/>
        <v/>
      </c>
      <c r="E6" s="8" t="str">
        <f t="shared" si="1"/>
        <v/>
      </c>
    </row>
    <row r="7" spans="1:5" ht="37.9" customHeight="1" x14ac:dyDescent="0.2">
      <c r="A7" s="3" t="s">
        <v>9</v>
      </c>
      <c r="B7" s="6">
        <v>0</v>
      </c>
      <c r="C7" s="6">
        <v>0</v>
      </c>
      <c r="D7" s="7" t="str">
        <f t="shared" si="0"/>
        <v/>
      </c>
      <c r="E7" s="8" t="str">
        <f t="shared" si="1"/>
        <v/>
      </c>
    </row>
    <row r="8" spans="1:5" ht="37.9" customHeight="1" x14ac:dyDescent="0.2">
      <c r="A8" s="3" t="s">
        <v>10</v>
      </c>
      <c r="B8" s="6">
        <v>0</v>
      </c>
      <c r="C8" s="6">
        <v>0</v>
      </c>
      <c r="D8" s="7" t="str">
        <f t="shared" si="0"/>
        <v/>
      </c>
      <c r="E8" s="8" t="str">
        <f t="shared" si="1"/>
        <v/>
      </c>
    </row>
    <row r="9" spans="1:5" ht="37.9" customHeight="1" x14ac:dyDescent="0.2">
      <c r="A9" s="3" t="s">
        <v>11</v>
      </c>
      <c r="B9" s="6">
        <f>SUM(B3:B8)</f>
        <v>9</v>
      </c>
      <c r="C9" s="6">
        <f>SUM(C3:C8)</f>
        <v>3</v>
      </c>
      <c r="D9" s="7">
        <f t="shared" si="0"/>
        <v>0.33333333333333331</v>
      </c>
      <c r="E9" s="8" t="str">
        <f>IF(AND(D9&gt;(1/3),B9&gt;2),"优良学风班比例高于1/3，请院系提供情况说明。","")</f>
        <v/>
      </c>
    </row>
    <row r="10" spans="1:5" ht="85.15" customHeight="1" x14ac:dyDescent="0.2">
      <c r="A10" s="11" t="s">
        <v>12</v>
      </c>
      <c r="B10" s="11"/>
      <c r="C10" s="11"/>
      <c r="D10" s="11"/>
      <c r="E10" s="11"/>
    </row>
  </sheetData>
  <sheetProtection password="864F" sheet="1" objects="1"/>
  <mergeCells count="2">
    <mergeCell ref="A1:E1"/>
    <mergeCell ref="A10:E10"/>
  </mergeCells>
  <phoneticPr fontId="5" type="noConversion"/>
  <conditionalFormatting sqref="C3">
    <cfRule type="cellIs" dxfId="10" priority="5" operator="greaterThan">
      <formula>$B3</formula>
    </cfRule>
  </conditionalFormatting>
  <conditionalFormatting sqref="C6">
    <cfRule type="cellIs" dxfId="7" priority="9" operator="greaterThan">
      <formula>$B6</formula>
    </cfRule>
  </conditionalFormatting>
  <conditionalFormatting sqref="C9">
    <cfRule type="cellIs" dxfId="4" priority="6" operator="greaterThan">
      <formula>$B9</formula>
    </cfRule>
  </conditionalFormatting>
  <conditionalFormatting sqref="C4">
    <cfRule type="cellIs" dxfId="3" priority="4" operator="greaterThan">
      <formula>$B4</formula>
    </cfRule>
  </conditionalFormatting>
  <conditionalFormatting sqref="C5">
    <cfRule type="cellIs" dxfId="2" priority="3" operator="greaterThan">
      <formula>$B5</formula>
    </cfRule>
  </conditionalFormatting>
  <conditionalFormatting sqref="C7">
    <cfRule type="cellIs" dxfId="1" priority="2" operator="greaterThan">
      <formula>$B7</formula>
    </cfRule>
  </conditionalFormatting>
  <conditionalFormatting sqref="C8">
    <cfRule type="cellIs" dxfId="0" priority="1" operator="greaterThan">
      <formula>$B8</formula>
    </cfRule>
  </conditionalFormatting>
  <printOptions horizontalCentered="1"/>
  <pageMargins left="0.86597222222222203" right="0.90486111111111101" top="1.5743055555555601" bottom="0.75138888888888899" header="0.29861111111111099" footer="0.298611111111110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旅游学院拟推荐优良学风班名额分配表  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muxiaolu</cp:lastModifiedBy>
  <cp:lastPrinted>2020-12-10T03:40:00Z</cp:lastPrinted>
  <dcterms:created xsi:type="dcterms:W3CDTF">2020-12-08T10:52:00Z</dcterms:created>
  <dcterms:modified xsi:type="dcterms:W3CDTF">2022-01-18T03:33:35Z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F3A155BCD4B84661997503848605A685</vt:lpwstr>
  </property>
</Properties>
</file>