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</sheets>
  <definedNames>
    <definedName name="_xlnm._FilterDatabase" localSheetId="1" hidden="1">Sheet2!$A$2:$D$78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<sst xmlns="http://schemas.openxmlformats.org/spreadsheetml/2006/main" count="273" uniqueCount="89">
  <si>
    <t>中山大学各校区（园）本科生房间数量</t>
  </si>
  <si>
    <t>校区（园）</t>
  </si>
  <si>
    <t>院系</t>
  </si>
  <si>
    <t>房间数量/间</t>
  </si>
  <si>
    <t>房间总数</t>
  </si>
  <si>
    <t>南校园</t>
  </si>
  <si>
    <t>博雅学院</t>
  </si>
  <si>
    <t>历史学系</t>
  </si>
  <si>
    <t>岭南学院</t>
  </si>
  <si>
    <t>马克思主义学院</t>
  </si>
  <si>
    <t>社会学与人类学学院</t>
  </si>
  <si>
    <t>生命科学学院</t>
  </si>
  <si>
    <t>数学学院</t>
  </si>
  <si>
    <t>外国语学院</t>
  </si>
  <si>
    <t>物理学院</t>
  </si>
  <si>
    <t>艺术学院</t>
  </si>
  <si>
    <t>哲学系</t>
  </si>
  <si>
    <t>中国语言文学系</t>
  </si>
  <si>
    <t>材料科学与工程学院</t>
  </si>
  <si>
    <t>材料学院</t>
  </si>
  <si>
    <t>测绘科学与技术学院</t>
  </si>
  <si>
    <t>大气科学学院</t>
  </si>
  <si>
    <t>地理科学与规划学院</t>
  </si>
  <si>
    <t>地球科学与工程学院</t>
  </si>
  <si>
    <t>电子与通信工程学院</t>
  </si>
  <si>
    <t>电子与信息工程学院</t>
  </si>
  <si>
    <t>法学院</t>
  </si>
  <si>
    <t>公共卫生学院</t>
  </si>
  <si>
    <t>公共卫生学院（深圳）</t>
  </si>
  <si>
    <t>管理学院</t>
  </si>
  <si>
    <t>光华口腔医学院</t>
  </si>
  <si>
    <t>国际翻译学院</t>
  </si>
  <si>
    <t>国际关系学院</t>
  </si>
  <si>
    <t>国际金融学院</t>
  </si>
  <si>
    <t>海洋工程与技术学院</t>
  </si>
  <si>
    <t>海洋科学学院</t>
  </si>
  <si>
    <t>航空航天学院</t>
  </si>
  <si>
    <t>护理学院</t>
  </si>
  <si>
    <t>化学工程与技术学院</t>
  </si>
  <si>
    <t>化学学院</t>
  </si>
  <si>
    <t>环境科学与工程学院</t>
  </si>
  <si>
    <t>集成电路学院</t>
  </si>
  <si>
    <t>计算机学院</t>
  </si>
  <si>
    <t>理学院</t>
  </si>
  <si>
    <t>历史学系（珠海）</t>
  </si>
  <si>
    <t>旅游学院</t>
  </si>
  <si>
    <t>农业与生物技术学院</t>
  </si>
  <si>
    <t>人工智能学院</t>
  </si>
  <si>
    <t>柔性电子学院</t>
  </si>
  <si>
    <t>软件工程学院</t>
  </si>
  <si>
    <t>商学院</t>
  </si>
  <si>
    <t>生态学院</t>
  </si>
  <si>
    <t>生物医学工程学院</t>
  </si>
  <si>
    <t>数学学院（珠海）</t>
  </si>
  <si>
    <t>土木工程学院</t>
  </si>
  <si>
    <t>网络空间安全学院</t>
  </si>
  <si>
    <t>微电子科学与技术学院</t>
  </si>
  <si>
    <t>物理与天文学院</t>
  </si>
  <si>
    <t>先进能源学院</t>
  </si>
  <si>
    <t>先进制造学院</t>
  </si>
  <si>
    <t>心理学系</t>
  </si>
  <si>
    <t>新闻传播学院</t>
  </si>
  <si>
    <t>信息管理学院</t>
  </si>
  <si>
    <t>药学院</t>
  </si>
  <si>
    <t>药学院（深圳）</t>
  </si>
  <si>
    <t>医学院</t>
  </si>
  <si>
    <t>哲学系（珠海）</t>
  </si>
  <si>
    <t>政治与公共事务管理学院</t>
  </si>
  <si>
    <t>智能工程学院</t>
  </si>
  <si>
    <t>中法核工程与技术学院</t>
  </si>
  <si>
    <t>中国语言文学系（珠海）</t>
  </si>
  <si>
    <t>中山医学院</t>
  </si>
  <si>
    <t>合计</t>
  </si>
  <si>
    <t>北校园</t>
  </si>
  <si>
    <t>东校园</t>
  </si>
  <si>
    <t>深圳校区</t>
  </si>
  <si>
    <t>珠海校区</t>
  </si>
  <si>
    <t>总计</t>
  </si>
  <si>
    <t>中山大学各培养单位宿舍数量</t>
  </si>
  <si>
    <t>可评选数量
（四舍五入取整）</t>
  </si>
  <si>
    <t>附属第七医院</t>
  </si>
  <si>
    <t>附属第三医院</t>
  </si>
  <si>
    <t>附属第一医院</t>
  </si>
  <si>
    <t>孙逸仙纪念医院</t>
  </si>
  <si>
    <t>体育部</t>
  </si>
  <si>
    <t>系统科学与工程学院</t>
  </si>
  <si>
    <t>粤港澳发展研究院</t>
  </si>
  <si>
    <t>中山眼科中心</t>
  </si>
  <si>
    <t>肿瘤防治中心（肿瘤医院、肿瘤研究所）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</si>
</sst>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1"/>
  <sheetViews>
    <sheetView topLeftCell="A52" workbookViewId="0">
      <selection activeCell="A1" sqref="A1:C69"/>
    </sheetView>
  </sheetViews>
  <sheetFormatPr defaultColWidth="8.75" defaultRowHeight="18.75" outlineLevelCol="6"/>
  <cols>
    <col min="1" max="1" width="18.375" style="13" customWidth="1"/>
    <col min="2" max="2" width="43.5" style="14" customWidth="1"/>
    <col min="3" max="3" width="17.75" style="14" customWidth="1"/>
    <col min="6" max="6" width="25" customWidth="1"/>
  </cols>
  <sheetData>
    <row r="1" s="12" customFormat="1" ht="27" customHeight="1" spans="1:3">
      <c r="A1" s="15" t="s">
        <v>0</v>
      </c>
      <c r="B1" s="16"/>
      <c r="C1" s="17"/>
    </row>
    <row r="2" s="12" customFormat="1" ht="18" customHeight="1" spans="1:6">
      <c r="A2" s="4" t="s">
        <v>1</v>
      </c>
      <c r="B2" s="4" t="s">
        <v>2</v>
      </c>
      <c r="C2" s="4" t="s">
        <v>3</v>
      </c>
      <c r="F2" s="12" t="s">
        <v>4</v>
      </c>
    </row>
    <row r="3" s="12" customFormat="1" ht="18" customHeight="1" spans="1:6">
      <c r="A3" s="18" t="s">
        <v>5</v>
      </c>
      <c r="B3" s="19" t="s">
        <v>6</v>
      </c>
      <c r="C3" s="20">
        <v>17</v>
      </c>
      <c r="F3" s="12">
        <f>SUM(E3,C3)</f>
        <v>17</v>
      </c>
    </row>
    <row r="4" s="12" customFormat="1" ht="18" customHeight="1" spans="1:6">
      <c r="A4" s="21"/>
      <c r="B4" s="22" t="s">
        <v>7</v>
      </c>
      <c r="C4" s="23">
        <v>85</v>
      </c>
      <c r="F4" s="12">
        <f t="shared" ref="F4:F67" si="0">SUM(E4,C4)</f>
        <v>85</v>
      </c>
    </row>
    <row r="5" s="12" customFormat="1" ht="18" customHeight="1" spans="1:6">
      <c r="A5" s="21"/>
      <c r="B5" s="22" t="s">
        <v>8</v>
      </c>
      <c r="C5" s="23">
        <v>117</v>
      </c>
      <c r="F5" s="12">
        <f t="shared" si="0"/>
        <v>117</v>
      </c>
    </row>
    <row r="6" s="12" customFormat="1" ht="18" customHeight="1" spans="1:6">
      <c r="A6" s="21"/>
      <c r="B6" s="22" t="s">
        <v>9</v>
      </c>
      <c r="C6" s="23">
        <v>18</v>
      </c>
      <c r="F6" s="12">
        <f t="shared" si="0"/>
        <v>18</v>
      </c>
    </row>
    <row r="7" s="12" customFormat="1" ht="18" customHeight="1" spans="1:6">
      <c r="A7" s="21"/>
      <c r="B7" s="22" t="s">
        <v>10</v>
      </c>
      <c r="C7" s="23">
        <v>90</v>
      </c>
      <c r="F7" s="12">
        <f t="shared" si="0"/>
        <v>90</v>
      </c>
    </row>
    <row r="8" s="12" customFormat="1" ht="18" customHeight="1" spans="1:7">
      <c r="A8" s="21"/>
      <c r="B8" s="22" t="s">
        <v>11</v>
      </c>
      <c r="C8" s="23">
        <v>129</v>
      </c>
      <c r="D8" s="22"/>
      <c r="E8" s="23"/>
      <c r="F8" s="12">
        <f t="shared" si="0"/>
        <v>129</v>
      </c>
      <c r="G8" s="23"/>
    </row>
    <row r="9" s="12" customFormat="1" ht="18" customHeight="1" spans="1:6">
      <c r="A9" s="21"/>
      <c r="B9" s="22" t="s">
        <v>12</v>
      </c>
      <c r="C9" s="23">
        <v>142</v>
      </c>
      <c r="F9" s="12">
        <f t="shared" si="0"/>
        <v>142</v>
      </c>
    </row>
    <row r="10" s="12" customFormat="1" ht="18" customHeight="1" spans="1:6">
      <c r="A10" s="21"/>
      <c r="B10" s="22" t="s">
        <v>13</v>
      </c>
      <c r="C10" s="23">
        <v>94</v>
      </c>
      <c r="F10" s="12">
        <f t="shared" si="0"/>
        <v>94</v>
      </c>
    </row>
    <row r="11" s="12" customFormat="1" ht="18" customHeight="1" spans="1:6">
      <c r="A11" s="21"/>
      <c r="B11" s="22" t="s">
        <v>14</v>
      </c>
      <c r="C11" s="23">
        <v>125</v>
      </c>
      <c r="F11" s="12">
        <f t="shared" si="0"/>
        <v>125</v>
      </c>
    </row>
    <row r="12" s="12" customFormat="1" ht="18" customHeight="1" spans="1:6">
      <c r="A12" s="21"/>
      <c r="B12" s="22" t="s">
        <v>15</v>
      </c>
      <c r="C12" s="23">
        <v>52</v>
      </c>
      <c r="F12" s="12">
        <f t="shared" si="0"/>
        <v>52</v>
      </c>
    </row>
    <row r="13" s="12" customFormat="1" ht="18" customHeight="1" spans="1:6">
      <c r="A13" s="21"/>
      <c r="B13" s="22" t="s">
        <v>16</v>
      </c>
      <c r="C13" s="23">
        <v>103</v>
      </c>
      <c r="F13" s="12">
        <f t="shared" si="0"/>
        <v>103</v>
      </c>
    </row>
    <row r="14" s="12" customFormat="1" ht="18" customHeight="1" spans="1:6">
      <c r="A14" s="21"/>
      <c r="B14" s="22" t="s">
        <v>17</v>
      </c>
      <c r="C14" s="23">
        <v>141</v>
      </c>
      <c r="F14" s="12">
        <f t="shared" si="0"/>
        <v>141</v>
      </c>
    </row>
    <row r="15" s="12" customFormat="1" ht="18" customHeight="1" spans="1:6">
      <c r="A15" s="21"/>
      <c r="B15" s="22" t="s">
        <v>18</v>
      </c>
      <c r="C15" s="23">
        <v>16</v>
      </c>
      <c r="D15" s="19" t="s">
        <v>18</v>
      </c>
      <c r="E15" s="20">
        <v>52</v>
      </c>
      <c r="F15" s="12">
        <f t="shared" si="0"/>
        <v>68</v>
      </c>
    </row>
    <row r="16" s="12" customFormat="1" ht="18" customHeight="1" spans="1:6">
      <c r="A16" s="21"/>
      <c r="B16" s="22" t="s">
        <v>19</v>
      </c>
      <c r="C16" s="23">
        <v>21</v>
      </c>
      <c r="D16" s="19" t="s">
        <v>19</v>
      </c>
      <c r="E16" s="20">
        <v>81</v>
      </c>
      <c r="F16" s="12">
        <f t="shared" si="0"/>
        <v>102</v>
      </c>
    </row>
    <row r="17" s="12" customFormat="1" ht="18" customHeight="1" spans="1:6">
      <c r="A17" s="21"/>
      <c r="B17" s="22" t="s">
        <v>20</v>
      </c>
      <c r="C17" s="23">
        <v>20</v>
      </c>
      <c r="D17" s="19" t="s">
        <v>20</v>
      </c>
      <c r="E17" s="20">
        <v>50</v>
      </c>
      <c r="F17" s="12">
        <f t="shared" si="0"/>
        <v>70</v>
      </c>
    </row>
    <row r="18" s="12" customFormat="1" ht="18" customHeight="1" spans="1:6">
      <c r="A18" s="21"/>
      <c r="B18" s="22" t="s">
        <v>21</v>
      </c>
      <c r="C18" s="23">
        <v>22</v>
      </c>
      <c r="D18" s="22" t="s">
        <v>21</v>
      </c>
      <c r="E18" s="23">
        <v>63</v>
      </c>
      <c r="F18" s="12">
        <f t="shared" si="0"/>
        <v>85</v>
      </c>
    </row>
    <row r="19" s="12" customFormat="1" ht="18" customHeight="1" spans="1:6">
      <c r="A19" s="21"/>
      <c r="B19" s="22" t="s">
        <v>22</v>
      </c>
      <c r="C19" s="23">
        <v>23</v>
      </c>
      <c r="D19" s="22" t="s">
        <v>22</v>
      </c>
      <c r="E19" s="23">
        <v>82</v>
      </c>
      <c r="F19" s="12">
        <f t="shared" si="0"/>
        <v>105</v>
      </c>
    </row>
    <row r="20" s="12" customFormat="1" ht="18" customHeight="1" spans="1:6">
      <c r="A20" s="21"/>
      <c r="B20" s="22" t="s">
        <v>23</v>
      </c>
      <c r="C20" s="23">
        <v>20</v>
      </c>
      <c r="D20" s="22" t="s">
        <v>23</v>
      </c>
      <c r="E20" s="23">
        <v>53</v>
      </c>
      <c r="F20" s="12">
        <f t="shared" si="0"/>
        <v>73</v>
      </c>
    </row>
    <row r="21" s="12" customFormat="1" ht="18" customHeight="1" spans="1:6">
      <c r="A21" s="21"/>
      <c r="B21" s="22" t="s">
        <v>24</v>
      </c>
      <c r="C21" s="23">
        <v>44</v>
      </c>
      <c r="D21" s="22" t="s">
        <v>24</v>
      </c>
      <c r="E21" s="23">
        <v>186</v>
      </c>
      <c r="F21" s="12">
        <f t="shared" si="0"/>
        <v>230</v>
      </c>
    </row>
    <row r="22" s="12" customFormat="1" ht="18" customHeight="1" spans="1:6">
      <c r="A22" s="21"/>
      <c r="B22" s="22" t="s">
        <v>25</v>
      </c>
      <c r="C22" s="23">
        <v>52</v>
      </c>
      <c r="D22" s="22" t="s">
        <v>25</v>
      </c>
      <c r="E22" s="23">
        <v>132</v>
      </c>
      <c r="F22" s="12">
        <f t="shared" si="0"/>
        <v>184</v>
      </c>
    </row>
    <row r="23" s="12" customFormat="1" ht="18" customHeight="1" spans="1:6">
      <c r="A23" s="21"/>
      <c r="B23" s="22" t="s">
        <v>26</v>
      </c>
      <c r="C23" s="23">
        <v>38</v>
      </c>
      <c r="D23" s="22" t="s">
        <v>26</v>
      </c>
      <c r="E23" s="23">
        <v>97</v>
      </c>
      <c r="F23" s="12">
        <f t="shared" si="0"/>
        <v>135</v>
      </c>
    </row>
    <row r="24" s="12" customFormat="1" ht="18" customHeight="1" spans="1:6">
      <c r="A24" s="21"/>
      <c r="B24" s="22" t="s">
        <v>27</v>
      </c>
      <c r="C24" s="23">
        <v>17</v>
      </c>
      <c r="D24" s="19" t="s">
        <v>27</v>
      </c>
      <c r="E24" s="20">
        <v>69</v>
      </c>
      <c r="F24" s="12">
        <f t="shared" si="0"/>
        <v>86</v>
      </c>
    </row>
    <row r="25" s="12" customFormat="1" ht="18" customHeight="1" spans="1:6">
      <c r="A25" s="21"/>
      <c r="B25" s="22" t="s">
        <v>28</v>
      </c>
      <c r="C25" s="23">
        <v>23</v>
      </c>
      <c r="D25" s="22" t="s">
        <v>28</v>
      </c>
      <c r="E25" s="23">
        <v>79</v>
      </c>
      <c r="F25" s="12">
        <f t="shared" si="0"/>
        <v>102</v>
      </c>
    </row>
    <row r="26" s="12" customFormat="1" ht="18" customHeight="1" spans="1:6">
      <c r="A26" s="21"/>
      <c r="B26" s="22" t="s">
        <v>29</v>
      </c>
      <c r="C26" s="23">
        <v>54</v>
      </c>
      <c r="D26" s="22" t="s">
        <v>29</v>
      </c>
      <c r="E26" s="23">
        <v>146</v>
      </c>
      <c r="F26" s="12">
        <f t="shared" si="0"/>
        <v>200</v>
      </c>
    </row>
    <row r="27" s="12" customFormat="1" ht="18" customHeight="1" spans="1:6">
      <c r="A27" s="21"/>
      <c r="B27" s="22" t="s">
        <v>30</v>
      </c>
      <c r="C27" s="23">
        <v>19</v>
      </c>
      <c r="D27" s="22" t="s">
        <v>30</v>
      </c>
      <c r="E27" s="23">
        <v>77</v>
      </c>
      <c r="F27" s="12">
        <f t="shared" si="0"/>
        <v>96</v>
      </c>
    </row>
    <row r="28" s="12" customFormat="1" ht="18" customHeight="1" spans="1:6">
      <c r="A28" s="21"/>
      <c r="B28" s="22" t="s">
        <v>31</v>
      </c>
      <c r="C28" s="23">
        <v>27</v>
      </c>
      <c r="D28" s="22" t="s">
        <v>31</v>
      </c>
      <c r="E28" s="23">
        <v>78</v>
      </c>
      <c r="F28" s="12">
        <f t="shared" si="0"/>
        <v>105</v>
      </c>
    </row>
    <row r="29" s="12" customFormat="1" ht="18" customHeight="1" spans="1:6">
      <c r="A29" s="21"/>
      <c r="B29" s="22" t="s">
        <v>32</v>
      </c>
      <c r="C29" s="23">
        <v>16</v>
      </c>
      <c r="D29" s="22" t="s">
        <v>32</v>
      </c>
      <c r="E29" s="23">
        <v>43</v>
      </c>
      <c r="F29" s="12">
        <f t="shared" si="0"/>
        <v>59</v>
      </c>
    </row>
    <row r="30" s="12" customFormat="1" ht="18" customHeight="1" spans="1:6">
      <c r="A30" s="21"/>
      <c r="B30" s="22" t="s">
        <v>33</v>
      </c>
      <c r="C30" s="23">
        <v>61</v>
      </c>
      <c r="D30" s="22" t="s">
        <v>33</v>
      </c>
      <c r="E30" s="23">
        <v>133</v>
      </c>
      <c r="F30" s="12">
        <f t="shared" si="0"/>
        <v>194</v>
      </c>
    </row>
    <row r="31" s="12" customFormat="1" ht="18" customHeight="1" spans="1:6">
      <c r="A31" s="21"/>
      <c r="B31" s="22" t="s">
        <v>34</v>
      </c>
      <c r="C31" s="23">
        <v>16</v>
      </c>
      <c r="D31" s="22" t="s">
        <v>34</v>
      </c>
      <c r="E31" s="23">
        <v>47</v>
      </c>
      <c r="F31" s="12">
        <f t="shared" si="0"/>
        <v>63</v>
      </c>
    </row>
    <row r="32" s="12" customFormat="1" ht="18" customHeight="1" spans="1:6">
      <c r="A32" s="21"/>
      <c r="B32" s="22" t="s">
        <v>35</v>
      </c>
      <c r="C32" s="23">
        <v>17</v>
      </c>
      <c r="D32" s="22" t="s">
        <v>35</v>
      </c>
      <c r="E32" s="23">
        <v>74</v>
      </c>
      <c r="F32" s="12">
        <f t="shared" si="0"/>
        <v>91</v>
      </c>
    </row>
    <row r="33" s="12" customFormat="1" ht="18" customHeight="1" spans="1:6">
      <c r="A33" s="21"/>
      <c r="B33" s="22" t="s">
        <v>36</v>
      </c>
      <c r="C33" s="23">
        <v>44</v>
      </c>
      <c r="D33" s="22" t="s">
        <v>36</v>
      </c>
      <c r="E33" s="23">
        <v>120</v>
      </c>
      <c r="F33" s="12">
        <f t="shared" si="0"/>
        <v>164</v>
      </c>
    </row>
    <row r="34" s="12" customFormat="1" ht="18" customHeight="1" spans="1:6">
      <c r="A34" s="21"/>
      <c r="B34" s="22" t="s">
        <v>37</v>
      </c>
      <c r="C34" s="23">
        <v>6</v>
      </c>
      <c r="D34" s="22" t="s">
        <v>37</v>
      </c>
      <c r="E34" s="23">
        <v>24</v>
      </c>
      <c r="F34" s="12">
        <f t="shared" si="0"/>
        <v>30</v>
      </c>
    </row>
    <row r="35" s="12" customFormat="1" ht="18" customHeight="1" spans="1:6">
      <c r="A35" s="21"/>
      <c r="B35" s="22" t="s">
        <v>38</v>
      </c>
      <c r="C35" s="23">
        <v>20</v>
      </c>
      <c r="D35" s="22" t="s">
        <v>38</v>
      </c>
      <c r="E35" s="23">
        <v>52</v>
      </c>
      <c r="F35" s="12">
        <f t="shared" si="0"/>
        <v>72</v>
      </c>
    </row>
    <row r="36" s="12" customFormat="1" ht="18" customHeight="1" spans="1:6">
      <c r="A36" s="21"/>
      <c r="B36" s="22" t="s">
        <v>39</v>
      </c>
      <c r="C36" s="23">
        <v>29</v>
      </c>
      <c r="D36" s="22" t="s">
        <v>39</v>
      </c>
      <c r="E36" s="23">
        <v>84</v>
      </c>
      <c r="F36" s="12">
        <f t="shared" si="0"/>
        <v>113</v>
      </c>
    </row>
    <row r="37" s="12" customFormat="1" ht="18" customHeight="1" spans="1:6">
      <c r="A37" s="21"/>
      <c r="B37" s="22" t="s">
        <v>40</v>
      </c>
      <c r="C37" s="23">
        <v>16</v>
      </c>
      <c r="D37" s="22" t="s">
        <v>40</v>
      </c>
      <c r="E37" s="23">
        <v>51</v>
      </c>
      <c r="F37" s="12">
        <f t="shared" si="0"/>
        <v>67</v>
      </c>
    </row>
    <row r="38" s="12" customFormat="1" ht="18" customHeight="1" spans="1:6">
      <c r="A38" s="21"/>
      <c r="B38" s="22" t="s">
        <v>41</v>
      </c>
      <c r="C38" s="23">
        <v>29</v>
      </c>
      <c r="D38" s="22" t="s">
        <v>41</v>
      </c>
      <c r="E38" s="23">
        <v>87</v>
      </c>
      <c r="F38" s="12">
        <f t="shared" si="0"/>
        <v>116</v>
      </c>
    </row>
    <row r="39" s="12" customFormat="1" ht="18" customHeight="1" spans="1:6">
      <c r="A39" s="21"/>
      <c r="B39" s="22" t="s">
        <v>42</v>
      </c>
      <c r="C39" s="23">
        <v>82</v>
      </c>
      <c r="D39" s="22" t="s">
        <v>42</v>
      </c>
      <c r="E39" s="23">
        <v>163</v>
      </c>
      <c r="F39" s="12">
        <f t="shared" si="0"/>
        <v>245</v>
      </c>
    </row>
    <row r="40" s="12" customFormat="1" ht="18" customHeight="1" spans="1:6">
      <c r="A40" s="21"/>
      <c r="B40" s="22" t="s">
        <v>43</v>
      </c>
      <c r="C40" s="23">
        <v>22</v>
      </c>
      <c r="D40" s="22" t="s">
        <v>43</v>
      </c>
      <c r="E40" s="23">
        <v>64</v>
      </c>
      <c r="F40" s="12">
        <f t="shared" si="0"/>
        <v>86</v>
      </c>
    </row>
    <row r="41" s="12" customFormat="1" ht="18" customHeight="1" spans="1:6">
      <c r="A41" s="21"/>
      <c r="B41" s="22" t="s">
        <v>44</v>
      </c>
      <c r="C41" s="23">
        <v>18</v>
      </c>
      <c r="D41" s="22" t="s">
        <v>44</v>
      </c>
      <c r="E41" s="23">
        <v>51</v>
      </c>
      <c r="F41" s="12">
        <f t="shared" si="0"/>
        <v>69</v>
      </c>
    </row>
    <row r="42" s="12" customFormat="1" ht="18" customHeight="1" spans="1:6">
      <c r="A42" s="21"/>
      <c r="B42" s="22" t="s">
        <v>45</v>
      </c>
      <c r="C42" s="23">
        <v>24</v>
      </c>
      <c r="D42" s="22" t="s">
        <v>45</v>
      </c>
      <c r="E42" s="23">
        <v>75</v>
      </c>
      <c r="F42" s="12">
        <f t="shared" si="0"/>
        <v>99</v>
      </c>
    </row>
    <row r="43" s="12" customFormat="1" ht="18" customHeight="1" spans="1:6">
      <c r="A43" s="21"/>
      <c r="B43" s="22" t="s">
        <v>46</v>
      </c>
      <c r="C43" s="23">
        <v>13</v>
      </c>
      <c r="D43" s="22" t="s">
        <v>46</v>
      </c>
      <c r="E43" s="23">
        <v>32</v>
      </c>
      <c r="F43" s="12">
        <f t="shared" si="0"/>
        <v>45</v>
      </c>
    </row>
    <row r="44" s="12" customFormat="1" ht="18" customHeight="1" spans="1:6">
      <c r="A44" s="21"/>
      <c r="B44" s="22" t="s">
        <v>47</v>
      </c>
      <c r="C44" s="23">
        <v>26</v>
      </c>
      <c r="D44" s="22" t="s">
        <v>47</v>
      </c>
      <c r="E44" s="23">
        <v>87</v>
      </c>
      <c r="F44" s="12">
        <f t="shared" si="0"/>
        <v>113</v>
      </c>
    </row>
    <row r="45" s="12" customFormat="1" ht="18" customHeight="1" spans="1:6">
      <c r="A45" s="21"/>
      <c r="B45" s="22" t="s">
        <v>48</v>
      </c>
      <c r="C45" s="23">
        <v>16</v>
      </c>
      <c r="F45" s="12">
        <f t="shared" si="0"/>
        <v>16</v>
      </c>
    </row>
    <row r="46" s="12" customFormat="1" ht="18" customHeight="1" spans="1:6">
      <c r="A46" s="21"/>
      <c r="B46" s="22" t="s">
        <v>49</v>
      </c>
      <c r="C46" s="23">
        <v>47</v>
      </c>
      <c r="D46" s="22" t="s">
        <v>49</v>
      </c>
      <c r="E46" s="23">
        <v>112</v>
      </c>
      <c r="F46" s="12">
        <f t="shared" si="0"/>
        <v>159</v>
      </c>
    </row>
    <row r="47" s="12" customFormat="1" ht="18" customHeight="1" spans="1:6">
      <c r="A47" s="21"/>
      <c r="B47" s="22" t="s">
        <v>50</v>
      </c>
      <c r="C47" s="23">
        <v>67</v>
      </c>
      <c r="D47" s="22" t="s">
        <v>50</v>
      </c>
      <c r="E47" s="23">
        <v>154</v>
      </c>
      <c r="F47" s="12">
        <f t="shared" si="0"/>
        <v>221</v>
      </c>
    </row>
    <row r="48" s="12" customFormat="1" ht="18" customHeight="1" spans="1:6">
      <c r="A48" s="21"/>
      <c r="B48" s="22" t="s">
        <v>51</v>
      </c>
      <c r="C48" s="23">
        <v>11</v>
      </c>
      <c r="D48" s="22" t="s">
        <v>51</v>
      </c>
      <c r="E48" s="23">
        <v>48</v>
      </c>
      <c r="F48" s="12">
        <f t="shared" si="0"/>
        <v>59</v>
      </c>
    </row>
    <row r="49" s="12" customFormat="1" ht="18" customHeight="1" spans="1:6">
      <c r="A49" s="21"/>
      <c r="B49" s="22" t="s">
        <v>52</v>
      </c>
      <c r="C49" s="23">
        <v>28</v>
      </c>
      <c r="D49" s="22" t="s">
        <v>52</v>
      </c>
      <c r="E49" s="23">
        <v>102</v>
      </c>
      <c r="F49" s="12">
        <f t="shared" si="0"/>
        <v>130</v>
      </c>
    </row>
    <row r="50" s="12" customFormat="1" ht="18" customHeight="1" spans="1:6">
      <c r="A50" s="21"/>
      <c r="B50" s="22" t="s">
        <v>53</v>
      </c>
      <c r="C50" s="23">
        <v>31</v>
      </c>
      <c r="D50" s="22" t="s">
        <v>53</v>
      </c>
      <c r="E50" s="23">
        <v>80</v>
      </c>
      <c r="F50" s="12">
        <f t="shared" si="0"/>
        <v>111</v>
      </c>
    </row>
    <row r="51" s="12" customFormat="1" ht="18" customHeight="1" spans="1:6">
      <c r="A51" s="21"/>
      <c r="B51" s="22" t="s">
        <v>54</v>
      </c>
      <c r="C51" s="23">
        <v>16</v>
      </c>
      <c r="D51" s="22" t="s">
        <v>54</v>
      </c>
      <c r="E51" s="23">
        <v>64</v>
      </c>
      <c r="F51" s="12">
        <f t="shared" si="0"/>
        <v>80</v>
      </c>
    </row>
    <row r="52" s="12" customFormat="1" ht="18" customHeight="1" spans="1:6">
      <c r="A52" s="21"/>
      <c r="B52" s="22" t="s">
        <v>55</v>
      </c>
      <c r="C52" s="23">
        <v>32</v>
      </c>
      <c r="D52" s="22" t="s">
        <v>55</v>
      </c>
      <c r="E52" s="23">
        <v>73</v>
      </c>
      <c r="F52" s="12">
        <f t="shared" si="0"/>
        <v>105</v>
      </c>
    </row>
    <row r="53" s="12" customFormat="1" ht="18" customHeight="1" spans="1:6">
      <c r="A53" s="21"/>
      <c r="B53" s="22" t="s">
        <v>56</v>
      </c>
      <c r="C53" s="23">
        <v>26</v>
      </c>
      <c r="D53" s="22" t="s">
        <v>56</v>
      </c>
      <c r="E53" s="23">
        <v>80</v>
      </c>
      <c r="F53" s="12">
        <f t="shared" si="0"/>
        <v>106</v>
      </c>
    </row>
    <row r="54" s="12" customFormat="1" ht="18" customHeight="1" spans="1:6">
      <c r="A54" s="21"/>
      <c r="B54" s="22" t="s">
        <v>57</v>
      </c>
      <c r="C54" s="23">
        <v>26</v>
      </c>
      <c r="D54" s="22" t="s">
        <v>57</v>
      </c>
      <c r="E54" s="23">
        <v>104</v>
      </c>
      <c r="F54" s="12">
        <f t="shared" si="0"/>
        <v>130</v>
      </c>
    </row>
    <row r="55" s="12" customFormat="1" ht="18" customHeight="1" spans="1:6">
      <c r="A55" s="21"/>
      <c r="B55" s="22" t="s">
        <v>58</v>
      </c>
      <c r="C55" s="23">
        <v>21</v>
      </c>
      <c r="D55" s="22" t="s">
        <v>58</v>
      </c>
      <c r="E55" s="23">
        <v>47</v>
      </c>
      <c r="F55" s="12">
        <f t="shared" si="0"/>
        <v>68</v>
      </c>
    </row>
    <row r="56" s="12" customFormat="1" ht="18" customHeight="1" spans="1:6">
      <c r="A56" s="21"/>
      <c r="B56" s="22" t="s">
        <v>59</v>
      </c>
      <c r="C56" s="23">
        <v>20</v>
      </c>
      <c r="D56" s="22" t="s">
        <v>59</v>
      </c>
      <c r="E56" s="23">
        <v>56</v>
      </c>
      <c r="F56" s="12">
        <f t="shared" si="0"/>
        <v>76</v>
      </c>
    </row>
    <row r="57" s="12" customFormat="1" ht="18" customHeight="1" spans="1:6">
      <c r="A57" s="21"/>
      <c r="B57" s="22" t="s">
        <v>60</v>
      </c>
      <c r="C57" s="23">
        <v>10</v>
      </c>
      <c r="D57" s="22" t="s">
        <v>60</v>
      </c>
      <c r="E57" s="23">
        <v>52</v>
      </c>
      <c r="F57" s="12">
        <f t="shared" si="0"/>
        <v>62</v>
      </c>
    </row>
    <row r="58" s="12" customFormat="1" ht="18" customHeight="1" spans="1:6">
      <c r="A58" s="21"/>
      <c r="B58" s="22" t="s">
        <v>61</v>
      </c>
      <c r="C58" s="23">
        <v>15</v>
      </c>
      <c r="D58" s="22" t="s">
        <v>61</v>
      </c>
      <c r="E58" s="23">
        <v>61</v>
      </c>
      <c r="F58" s="12">
        <f t="shared" si="0"/>
        <v>76</v>
      </c>
    </row>
    <row r="59" s="12" customFormat="1" ht="18" customHeight="1" spans="1:6">
      <c r="A59" s="21"/>
      <c r="B59" s="22" t="s">
        <v>62</v>
      </c>
      <c r="C59" s="23">
        <v>36</v>
      </c>
      <c r="D59" s="22" t="s">
        <v>62</v>
      </c>
      <c r="E59" s="23">
        <v>63</v>
      </c>
      <c r="F59" s="12">
        <f t="shared" si="0"/>
        <v>99</v>
      </c>
    </row>
    <row r="60" s="12" customFormat="1" ht="18" customHeight="1" spans="1:6">
      <c r="A60" s="21"/>
      <c r="B60" s="22" t="s">
        <v>63</v>
      </c>
      <c r="C60" s="23">
        <v>23</v>
      </c>
      <c r="D60" s="22" t="s">
        <v>63</v>
      </c>
      <c r="E60" s="23">
        <v>73</v>
      </c>
      <c r="F60" s="12">
        <f t="shared" si="0"/>
        <v>96</v>
      </c>
    </row>
    <row r="61" s="12" customFormat="1" ht="18" customHeight="1" spans="1:6">
      <c r="A61" s="21"/>
      <c r="B61" s="22" t="s">
        <v>64</v>
      </c>
      <c r="C61" s="23">
        <v>24</v>
      </c>
      <c r="D61" s="22" t="s">
        <v>64</v>
      </c>
      <c r="E61" s="23">
        <v>73</v>
      </c>
      <c r="F61" s="12">
        <f t="shared" si="0"/>
        <v>97</v>
      </c>
    </row>
    <row r="62" s="12" customFormat="1" ht="18" customHeight="1" spans="1:7">
      <c r="A62" s="21"/>
      <c r="B62" s="22" t="s">
        <v>65</v>
      </c>
      <c r="C62" s="23">
        <v>95</v>
      </c>
      <c r="D62" s="22" t="s">
        <v>65</v>
      </c>
      <c r="E62" s="23">
        <v>256</v>
      </c>
      <c r="F62" s="12">
        <f t="shared" si="0"/>
        <v>351</v>
      </c>
      <c r="G62" s="23"/>
    </row>
    <row r="63" s="12" customFormat="1" ht="18" customHeight="1" spans="1:6">
      <c r="A63" s="21"/>
      <c r="B63" s="22" t="s">
        <v>66</v>
      </c>
      <c r="C63" s="23">
        <v>17</v>
      </c>
      <c r="D63" s="22" t="s">
        <v>66</v>
      </c>
      <c r="E63" s="23">
        <v>47</v>
      </c>
      <c r="F63" s="12">
        <f t="shared" si="0"/>
        <v>64</v>
      </c>
    </row>
    <row r="64" s="12" customFormat="1" ht="18" customHeight="1" spans="1:6">
      <c r="A64" s="21"/>
      <c r="B64" s="22" t="s">
        <v>67</v>
      </c>
      <c r="C64" s="23">
        <v>18</v>
      </c>
      <c r="D64" s="22" t="s">
        <v>67</v>
      </c>
      <c r="E64" s="23">
        <v>61</v>
      </c>
      <c r="F64" s="12">
        <f t="shared" si="0"/>
        <v>79</v>
      </c>
    </row>
    <row r="65" s="12" customFormat="1" ht="18" customHeight="1" spans="1:6">
      <c r="A65" s="21"/>
      <c r="B65" s="22" t="s">
        <v>68</v>
      </c>
      <c r="C65" s="23">
        <v>59</v>
      </c>
      <c r="D65" s="22" t="s">
        <v>68</v>
      </c>
      <c r="E65" s="23">
        <v>143</v>
      </c>
      <c r="F65" s="12">
        <f t="shared" si="0"/>
        <v>202</v>
      </c>
    </row>
    <row r="66" s="12" customFormat="1" ht="18" customHeight="1" spans="1:6">
      <c r="A66" s="21"/>
      <c r="B66" s="22" t="s">
        <v>69</v>
      </c>
      <c r="C66" s="23">
        <v>22</v>
      </c>
      <c r="D66" s="22" t="s">
        <v>69</v>
      </c>
      <c r="E66" s="23">
        <v>83</v>
      </c>
      <c r="F66" s="12">
        <f t="shared" si="0"/>
        <v>105</v>
      </c>
    </row>
    <row r="67" s="12" customFormat="1" ht="18" customHeight="1" spans="1:6">
      <c r="A67" s="21"/>
      <c r="B67" s="22" t="s">
        <v>70</v>
      </c>
      <c r="C67" s="23">
        <v>19</v>
      </c>
      <c r="D67" s="22" t="s">
        <v>70</v>
      </c>
      <c r="E67" s="23">
        <v>65</v>
      </c>
      <c r="F67" s="12">
        <f t="shared" si="0"/>
        <v>84</v>
      </c>
    </row>
    <row r="68" s="12" customFormat="1" ht="18" customHeight="1" spans="1:6">
      <c r="A68" s="21"/>
      <c r="B68" s="22" t="s">
        <v>71</v>
      </c>
      <c r="C68" s="23">
        <v>126</v>
      </c>
      <c r="D68" s="22" t="s">
        <v>71</v>
      </c>
      <c r="E68" s="23">
        <v>250</v>
      </c>
      <c r="F68" s="12">
        <f t="shared" ref="F68" si="1">SUM(E68,C68)</f>
        <v>376</v>
      </c>
    </row>
    <row r="69" s="12" customFormat="1" ht="18" customHeight="1" spans="1:3">
      <c r="A69" s="24"/>
      <c r="B69" s="25" t="s">
        <v>72</v>
      </c>
      <c r="C69" s="24">
        <f>SUM(C3:C68)</f>
        <v>2753</v>
      </c>
    </row>
    <row r="70" s="12" customFormat="1" ht="18" customHeight="1" spans="1:3">
      <c r="A70" s="18" t="s">
        <v>73</v>
      </c>
      <c r="B70" s="19" t="s">
        <v>27</v>
      </c>
      <c r="C70" s="20">
        <v>69</v>
      </c>
    </row>
    <row r="71" s="12" customFormat="1" ht="18" customHeight="1" spans="1:3">
      <c r="A71" s="21"/>
      <c r="B71" s="22" t="s">
        <v>30</v>
      </c>
      <c r="C71" s="23">
        <v>77</v>
      </c>
    </row>
    <row r="72" s="12" customFormat="1" ht="18" customHeight="1" spans="1:3">
      <c r="A72" s="21"/>
      <c r="B72" s="22" t="s">
        <v>37</v>
      </c>
      <c r="C72" s="23">
        <v>24</v>
      </c>
    </row>
    <row r="73" s="12" customFormat="1" ht="18" customHeight="1" spans="1:3">
      <c r="A73" s="21"/>
      <c r="B73" s="22" t="s">
        <v>65</v>
      </c>
      <c r="C73" s="23">
        <v>5</v>
      </c>
    </row>
    <row r="74" s="12" customFormat="1" ht="18" customHeight="1" spans="1:3">
      <c r="A74" s="21"/>
      <c r="B74" s="22" t="s">
        <v>71</v>
      </c>
      <c r="C74" s="23">
        <v>250</v>
      </c>
    </row>
    <row r="75" s="12" customFormat="1" ht="18" customHeight="1" spans="1:3">
      <c r="A75" s="24"/>
      <c r="B75" s="25" t="s">
        <v>72</v>
      </c>
      <c r="C75" s="24">
        <f>SUM(C70:C74)</f>
        <v>425</v>
      </c>
    </row>
    <row r="76" s="12" customFormat="1" ht="18" customHeight="1" spans="1:3">
      <c r="A76" s="18" t="s">
        <v>74</v>
      </c>
      <c r="B76" s="19" t="s">
        <v>18</v>
      </c>
      <c r="C76" s="20">
        <v>52</v>
      </c>
    </row>
    <row r="77" s="12" customFormat="1" ht="18" customHeight="1" spans="1:3">
      <c r="A77" s="21"/>
      <c r="B77" s="22" t="s">
        <v>22</v>
      </c>
      <c r="C77" s="23">
        <v>82</v>
      </c>
    </row>
    <row r="78" s="12" customFormat="1" ht="18" customHeight="1" spans="1:3">
      <c r="A78" s="21"/>
      <c r="B78" s="22" t="s">
        <v>25</v>
      </c>
      <c r="C78" s="23">
        <v>132</v>
      </c>
    </row>
    <row r="79" s="12" customFormat="1" ht="18" customHeight="1" spans="1:3">
      <c r="A79" s="21"/>
      <c r="B79" s="22" t="s">
        <v>26</v>
      </c>
      <c r="C79" s="23">
        <v>97</v>
      </c>
    </row>
    <row r="80" s="12" customFormat="1" ht="18" customHeight="1" spans="1:3">
      <c r="A80" s="21"/>
      <c r="B80" s="22" t="s">
        <v>29</v>
      </c>
      <c r="C80" s="23">
        <v>146</v>
      </c>
    </row>
    <row r="81" s="12" customFormat="1" ht="18" customHeight="1" spans="1:3">
      <c r="A81" s="21"/>
      <c r="B81" s="22" t="s">
        <v>39</v>
      </c>
      <c r="C81" s="23">
        <v>84</v>
      </c>
    </row>
    <row r="82" s="12" customFormat="1" ht="18" customHeight="1" spans="1:3">
      <c r="A82" s="21"/>
      <c r="B82" s="22" t="s">
        <v>40</v>
      </c>
      <c r="C82" s="23">
        <v>51</v>
      </c>
    </row>
    <row r="83" s="12" customFormat="1" ht="18" customHeight="1" spans="1:3">
      <c r="A83" s="21"/>
      <c r="B83" s="22" t="s">
        <v>42</v>
      </c>
      <c r="C83" s="23">
        <v>163</v>
      </c>
    </row>
    <row r="84" s="12" customFormat="1" ht="18" customHeight="1" spans="1:3">
      <c r="A84" s="21"/>
      <c r="B84" s="22" t="s">
        <v>11</v>
      </c>
      <c r="C84" s="23">
        <v>1</v>
      </c>
    </row>
    <row r="85" s="12" customFormat="1" ht="18" customHeight="1" spans="1:3">
      <c r="A85" s="21"/>
      <c r="B85" s="22" t="s">
        <v>60</v>
      </c>
      <c r="C85" s="23">
        <v>52</v>
      </c>
    </row>
    <row r="86" s="12" customFormat="1" ht="18" customHeight="1" spans="1:3">
      <c r="A86" s="21"/>
      <c r="B86" s="22" t="s">
        <v>61</v>
      </c>
      <c r="C86" s="23">
        <v>61</v>
      </c>
    </row>
    <row r="87" s="12" customFormat="1" ht="18" customHeight="1" spans="1:3">
      <c r="A87" s="21"/>
      <c r="B87" s="22" t="s">
        <v>62</v>
      </c>
      <c r="C87" s="23">
        <v>63</v>
      </c>
    </row>
    <row r="88" s="12" customFormat="1" ht="18" customHeight="1" spans="1:3">
      <c r="A88" s="21"/>
      <c r="B88" s="22" t="s">
        <v>63</v>
      </c>
      <c r="C88" s="23">
        <v>73</v>
      </c>
    </row>
    <row r="89" s="12" customFormat="1" ht="18" customHeight="1" spans="1:3">
      <c r="A89" s="21"/>
      <c r="B89" s="22" t="s">
        <v>65</v>
      </c>
      <c r="C89" s="23">
        <v>24</v>
      </c>
    </row>
    <row r="90" s="12" customFormat="1" ht="18" customHeight="1" spans="1:3">
      <c r="A90" s="21"/>
      <c r="B90" s="22" t="s">
        <v>67</v>
      </c>
      <c r="C90" s="23">
        <v>61</v>
      </c>
    </row>
    <row r="91" s="12" customFormat="1" ht="18" customHeight="1" spans="1:3">
      <c r="A91" s="24"/>
      <c r="B91" s="25" t="s">
        <v>72</v>
      </c>
      <c r="C91" s="24">
        <f>SUM(C76:C90)</f>
        <v>1142</v>
      </c>
    </row>
    <row r="92" s="12" customFormat="1" ht="18" customHeight="1" spans="1:3">
      <c r="A92" s="18" t="s">
        <v>75</v>
      </c>
      <c r="B92" s="19" t="s">
        <v>19</v>
      </c>
      <c r="C92" s="20">
        <v>81</v>
      </c>
    </row>
    <row r="93" s="12" customFormat="1" ht="18" customHeight="1" spans="1:3">
      <c r="A93" s="21"/>
      <c r="B93" s="22" t="s">
        <v>24</v>
      </c>
      <c r="C93" s="23">
        <v>186</v>
      </c>
    </row>
    <row r="94" s="12" customFormat="1" ht="18" customHeight="1" spans="1:3">
      <c r="A94" s="21"/>
      <c r="B94" s="22" t="s">
        <v>28</v>
      </c>
      <c r="C94" s="23">
        <v>79</v>
      </c>
    </row>
    <row r="95" s="12" customFormat="1" ht="18" customHeight="1" spans="1:3">
      <c r="A95" s="21"/>
      <c r="B95" s="22" t="s">
        <v>36</v>
      </c>
      <c r="C95" s="23">
        <v>120</v>
      </c>
    </row>
    <row r="96" s="12" customFormat="1" ht="18" customHeight="1" spans="1:3">
      <c r="A96" s="21"/>
      <c r="B96" s="22" t="s">
        <v>41</v>
      </c>
      <c r="C96" s="23">
        <v>87</v>
      </c>
    </row>
    <row r="97" s="12" customFormat="1" ht="18" customHeight="1" spans="1:3">
      <c r="A97" s="21"/>
      <c r="B97" s="22" t="s">
        <v>43</v>
      </c>
      <c r="C97" s="23">
        <v>64</v>
      </c>
    </row>
    <row r="98" s="12" customFormat="1" ht="18" customHeight="1" spans="1:3">
      <c r="A98" s="21"/>
      <c r="B98" s="22" t="s">
        <v>46</v>
      </c>
      <c r="C98" s="23">
        <v>32</v>
      </c>
    </row>
    <row r="99" s="12" customFormat="1" ht="18" customHeight="1" spans="1:3">
      <c r="A99" s="21"/>
      <c r="B99" s="22" t="s">
        <v>50</v>
      </c>
      <c r="C99" s="23">
        <v>154</v>
      </c>
    </row>
    <row r="100" s="12" customFormat="1" ht="18" customHeight="1" spans="1:3">
      <c r="A100" s="21"/>
      <c r="B100" s="22" t="s">
        <v>51</v>
      </c>
      <c r="C100" s="23">
        <v>48</v>
      </c>
    </row>
    <row r="101" s="12" customFormat="1" ht="18" customHeight="1" spans="1:3">
      <c r="A101" s="21"/>
      <c r="B101" s="22" t="s">
        <v>52</v>
      </c>
      <c r="C101" s="23">
        <v>102</v>
      </c>
    </row>
    <row r="102" s="12" customFormat="1" ht="18" customHeight="1" spans="1:3">
      <c r="A102" s="21"/>
      <c r="B102" s="22" t="s">
        <v>55</v>
      </c>
      <c r="C102" s="23">
        <v>73</v>
      </c>
    </row>
    <row r="103" s="12" customFormat="1" ht="18" customHeight="1" spans="1:3">
      <c r="A103" s="21"/>
      <c r="B103" s="22" t="s">
        <v>58</v>
      </c>
      <c r="C103" s="23">
        <v>47</v>
      </c>
    </row>
    <row r="104" s="12" customFormat="1" ht="18" customHeight="1" spans="1:3">
      <c r="A104" s="21"/>
      <c r="B104" s="22" t="s">
        <v>59</v>
      </c>
      <c r="C104" s="23">
        <v>56</v>
      </c>
    </row>
    <row r="105" s="12" customFormat="1" ht="18" customHeight="1" spans="1:3">
      <c r="A105" s="21"/>
      <c r="B105" s="22" t="s">
        <v>64</v>
      </c>
      <c r="C105" s="23">
        <v>73</v>
      </c>
    </row>
    <row r="106" s="12" customFormat="1" ht="18" customHeight="1" spans="1:3">
      <c r="A106" s="21"/>
      <c r="B106" s="22" t="s">
        <v>65</v>
      </c>
      <c r="C106" s="23">
        <v>227</v>
      </c>
    </row>
    <row r="107" s="12" customFormat="1" ht="18" customHeight="1" spans="1:3">
      <c r="A107" s="21"/>
      <c r="B107" s="22" t="s">
        <v>68</v>
      </c>
      <c r="C107" s="23">
        <v>143</v>
      </c>
    </row>
    <row r="108" s="12" customFormat="1" ht="18" customHeight="1" spans="1:3">
      <c r="A108" s="24"/>
      <c r="B108" s="25" t="s">
        <v>72</v>
      </c>
      <c r="C108" s="24">
        <f>SUM((C92:C107))</f>
        <v>1572</v>
      </c>
    </row>
    <row r="109" s="12" customFormat="1" ht="18" customHeight="1" spans="1:3">
      <c r="A109" s="18" t="s">
        <v>76</v>
      </c>
      <c r="B109" s="19" t="s">
        <v>20</v>
      </c>
      <c r="C109" s="20">
        <v>50</v>
      </c>
    </row>
    <row r="110" s="12" customFormat="1" ht="18" customHeight="1" spans="1:3">
      <c r="A110" s="21"/>
      <c r="B110" s="22" t="s">
        <v>21</v>
      </c>
      <c r="C110" s="23">
        <v>63</v>
      </c>
    </row>
    <row r="111" s="12" customFormat="1" ht="18" customHeight="1" spans="1:3">
      <c r="A111" s="21"/>
      <c r="B111" s="22" t="s">
        <v>23</v>
      </c>
      <c r="C111" s="23">
        <v>53</v>
      </c>
    </row>
    <row r="112" s="12" customFormat="1" ht="18" customHeight="1" spans="1:3">
      <c r="A112" s="21"/>
      <c r="B112" s="22" t="s">
        <v>31</v>
      </c>
      <c r="C112" s="23">
        <v>78</v>
      </c>
    </row>
    <row r="113" s="12" customFormat="1" ht="18" customHeight="1" spans="1:3">
      <c r="A113" s="21"/>
      <c r="B113" s="22" t="s">
        <v>32</v>
      </c>
      <c r="C113" s="23">
        <v>43</v>
      </c>
    </row>
    <row r="114" s="12" customFormat="1" ht="18" customHeight="1" spans="1:3">
      <c r="A114" s="21"/>
      <c r="B114" s="22" t="s">
        <v>33</v>
      </c>
      <c r="C114" s="23">
        <v>133</v>
      </c>
    </row>
    <row r="115" s="12" customFormat="1" ht="18" customHeight="1" spans="1:3">
      <c r="A115" s="21"/>
      <c r="B115" s="22" t="s">
        <v>34</v>
      </c>
      <c r="C115" s="23">
        <v>47</v>
      </c>
    </row>
    <row r="116" s="12" customFormat="1" ht="18" customHeight="1" spans="1:3">
      <c r="A116" s="21"/>
      <c r="B116" s="22" t="s">
        <v>35</v>
      </c>
      <c r="C116" s="23">
        <v>74</v>
      </c>
    </row>
    <row r="117" s="12" customFormat="1" ht="18" customHeight="1" spans="1:3">
      <c r="A117" s="21"/>
      <c r="B117" s="22" t="s">
        <v>38</v>
      </c>
      <c r="C117" s="23">
        <v>52</v>
      </c>
    </row>
    <row r="118" s="12" customFormat="1" ht="18" customHeight="1" spans="1:3">
      <c r="A118" s="21"/>
      <c r="B118" s="22" t="s">
        <v>44</v>
      </c>
      <c r="C118" s="23">
        <v>51</v>
      </c>
    </row>
    <row r="119" s="12" customFormat="1" ht="18" customHeight="1" spans="1:3">
      <c r="A119" s="21"/>
      <c r="B119" s="22" t="s">
        <v>45</v>
      </c>
      <c r="C119" s="23">
        <v>75</v>
      </c>
    </row>
    <row r="120" s="12" customFormat="1" ht="18" customHeight="1" spans="1:3">
      <c r="A120" s="21"/>
      <c r="B120" s="22" t="s">
        <v>47</v>
      </c>
      <c r="C120" s="23">
        <v>87</v>
      </c>
    </row>
    <row r="121" s="12" customFormat="1" ht="18" customHeight="1" spans="1:3">
      <c r="A121" s="21"/>
      <c r="B121" s="22" t="s">
        <v>49</v>
      </c>
      <c r="C121" s="23">
        <v>112</v>
      </c>
    </row>
    <row r="122" s="12" customFormat="1" ht="18" customHeight="1" spans="1:3">
      <c r="A122" s="21"/>
      <c r="B122" s="22" t="s">
        <v>11</v>
      </c>
      <c r="C122" s="23">
        <v>1</v>
      </c>
    </row>
    <row r="123" s="12" customFormat="1" ht="18" customHeight="1" spans="1:3">
      <c r="A123" s="21"/>
      <c r="B123" s="22" t="s">
        <v>53</v>
      </c>
      <c r="C123" s="23">
        <v>80</v>
      </c>
    </row>
    <row r="124" s="12" customFormat="1" ht="18" customHeight="1" spans="1:3">
      <c r="A124" s="21"/>
      <c r="B124" s="22" t="s">
        <v>54</v>
      </c>
      <c r="C124" s="23">
        <v>64</v>
      </c>
    </row>
    <row r="125" s="12" customFormat="1" ht="18" customHeight="1" spans="1:3">
      <c r="A125" s="21"/>
      <c r="B125" s="22" t="s">
        <v>56</v>
      </c>
      <c r="C125" s="23">
        <v>80</v>
      </c>
    </row>
    <row r="126" s="12" customFormat="1" ht="18" customHeight="1" spans="1:3">
      <c r="A126" s="21"/>
      <c r="B126" s="22" t="s">
        <v>57</v>
      </c>
      <c r="C126" s="23">
        <v>104</v>
      </c>
    </row>
    <row r="127" s="12" customFormat="1" ht="18" customHeight="1" spans="1:3">
      <c r="A127" s="21"/>
      <c r="B127" s="22" t="s">
        <v>66</v>
      </c>
      <c r="C127" s="23">
        <v>47</v>
      </c>
    </row>
    <row r="128" s="12" customFormat="1" ht="18" customHeight="1" spans="1:3">
      <c r="A128" s="21"/>
      <c r="B128" s="22" t="s">
        <v>69</v>
      </c>
      <c r="C128" s="23">
        <v>83</v>
      </c>
    </row>
    <row r="129" s="12" customFormat="1" ht="18" customHeight="1" spans="1:3">
      <c r="A129" s="21"/>
      <c r="B129" s="22" t="s">
        <v>70</v>
      </c>
      <c r="C129" s="23">
        <v>65</v>
      </c>
    </row>
    <row r="130" s="12" customFormat="1" ht="18" customHeight="1" spans="1:3">
      <c r="A130" s="24"/>
      <c r="B130" s="25" t="s">
        <v>72</v>
      </c>
      <c r="C130" s="24">
        <f>SUM(C109:C129)</f>
        <v>1442</v>
      </c>
    </row>
    <row r="131" spans="1:3">
      <c r="A131" s="3" t="s">
        <v>77</v>
      </c>
      <c r="B131" s="16">
        <v>7332</v>
      </c>
      <c r="C131" s="17"/>
    </row>
  </sheetData>
  <mergeCells count="7">
    <mergeCell ref="A1:C1"/>
    <mergeCell ref="B131:C131"/>
    <mergeCell ref="A3:A69"/>
    <mergeCell ref="A70:A75"/>
    <mergeCell ref="A76:A91"/>
    <mergeCell ref="A92:A108"/>
    <mergeCell ref="A109:A130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D78"/>
  <sheetViews>
    <sheetView tabSelected="1" workbookViewId="0">
      <selection activeCell="D42" sqref="D42"/>
    </sheetView>
  </sheetViews>
  <sheetFormatPr defaultColWidth="9" defaultRowHeight="13.5" outlineLevelCol="3"/>
  <cols>
    <col min="1" max="1" width="12.625" customWidth="1"/>
    <col min="2" max="2" width="25" style="1" customWidth="1"/>
    <col min="3" max="3" width="13.875" style="2" customWidth="1"/>
    <col min="4" max="4" width="19.125" customWidth="1"/>
  </cols>
  <sheetData>
    <row r="1" ht="18.75" spans="1:4">
      <c r="A1" s="3" t="s">
        <v>78</v>
      </c>
      <c r="B1" s="3"/>
      <c r="C1" s="3"/>
      <c r="D1" s="3"/>
    </row>
    <row r="2" ht="28.5" spans="1:4">
      <c r="A2" s="4" t="s">
        <v>1</v>
      </c>
      <c r="B2" s="5" t="s">
        <v>2</v>
      </c>
      <c r="C2" s="4" t="s">
        <v>3</v>
      </c>
      <c r="D2" s="5" t="s">
        <v>79</v>
      </c>
    </row>
    <row r="3" ht="14.25" hidden="1" spans="1:4">
      <c r="A3" s="6">
        <v>1</v>
      </c>
      <c r="B3" s="7" t="s">
        <v>6</v>
      </c>
      <c r="C3" s="8">
        <v>38</v>
      </c>
      <c r="D3" s="9">
        <v>4</v>
      </c>
    </row>
    <row r="4" ht="14.25" hidden="1" spans="1:4">
      <c r="A4" s="6">
        <v>2</v>
      </c>
      <c r="B4" s="7" t="s">
        <v>7</v>
      </c>
      <c r="C4" s="8">
        <v>282</v>
      </c>
      <c r="D4" s="9">
        <v>28</v>
      </c>
    </row>
    <row r="5" ht="14.25" hidden="1" spans="1:4">
      <c r="A5" s="6">
        <v>3</v>
      </c>
      <c r="B5" s="7" t="s">
        <v>8</v>
      </c>
      <c r="C5" s="8">
        <v>331</v>
      </c>
      <c r="D5" s="9">
        <v>33</v>
      </c>
    </row>
    <row r="6" ht="14.25" hidden="1" spans="1:4">
      <c r="A6" s="6">
        <v>4</v>
      </c>
      <c r="B6" s="7" t="s">
        <v>9</v>
      </c>
      <c r="C6" s="8">
        <v>337</v>
      </c>
      <c r="D6" s="9">
        <v>34</v>
      </c>
    </row>
    <row r="7" ht="14.25" hidden="1" spans="1:4">
      <c r="A7" s="6">
        <v>5</v>
      </c>
      <c r="B7" s="7" t="s">
        <v>10</v>
      </c>
      <c r="C7" s="8">
        <v>258</v>
      </c>
      <c r="D7" s="9">
        <v>26</v>
      </c>
    </row>
    <row r="8" ht="14.25" hidden="1" spans="1:4">
      <c r="A8" s="6">
        <v>6</v>
      </c>
      <c r="B8" s="7" t="s">
        <v>11</v>
      </c>
      <c r="C8" s="8">
        <v>574</v>
      </c>
      <c r="D8" s="9">
        <v>57</v>
      </c>
    </row>
    <row r="9" ht="14.25" hidden="1" spans="1:4">
      <c r="A9" s="6">
        <v>7</v>
      </c>
      <c r="B9" s="7" t="s">
        <v>12</v>
      </c>
      <c r="C9" s="8">
        <v>383</v>
      </c>
      <c r="D9" s="9">
        <v>38</v>
      </c>
    </row>
    <row r="10" ht="14.25" hidden="1" spans="1:4">
      <c r="A10" s="6">
        <v>8</v>
      </c>
      <c r="B10" s="7" t="s">
        <v>13</v>
      </c>
      <c r="C10" s="8">
        <v>221</v>
      </c>
      <c r="D10" s="9">
        <v>22</v>
      </c>
    </row>
    <row r="11" ht="14.25" hidden="1" spans="1:4">
      <c r="A11" s="6">
        <v>9</v>
      </c>
      <c r="B11" s="7" t="s">
        <v>14</v>
      </c>
      <c r="C11" s="8">
        <v>428</v>
      </c>
      <c r="D11" s="9">
        <v>43</v>
      </c>
    </row>
    <row r="12" ht="14.25" hidden="1" spans="1:4">
      <c r="A12" s="6">
        <v>10</v>
      </c>
      <c r="B12" s="7" t="s">
        <v>15</v>
      </c>
      <c r="C12" s="8">
        <v>82</v>
      </c>
      <c r="D12" s="9">
        <v>8</v>
      </c>
    </row>
    <row r="13" ht="14.25" hidden="1" spans="1:4">
      <c r="A13" s="6">
        <v>11</v>
      </c>
      <c r="B13" s="7" t="s">
        <v>16</v>
      </c>
      <c r="C13" s="8">
        <v>365</v>
      </c>
      <c r="D13" s="9">
        <v>37</v>
      </c>
    </row>
    <row r="14" ht="14.25" hidden="1" spans="1:4">
      <c r="A14" s="6">
        <v>12</v>
      </c>
      <c r="B14" s="7" t="s">
        <v>17</v>
      </c>
      <c r="C14" s="8">
        <v>360</v>
      </c>
      <c r="D14" s="9">
        <v>36</v>
      </c>
    </row>
    <row r="15" ht="14.25" hidden="1" spans="1:4">
      <c r="A15" s="6">
        <v>13</v>
      </c>
      <c r="B15" s="7" t="s">
        <v>18</v>
      </c>
      <c r="C15" s="8">
        <v>144</v>
      </c>
      <c r="D15" s="9">
        <v>14</v>
      </c>
    </row>
    <row r="16" ht="14.25" hidden="1" spans="1:4">
      <c r="A16" s="6">
        <v>14</v>
      </c>
      <c r="B16" s="7" t="s">
        <v>19</v>
      </c>
      <c r="C16" s="8">
        <v>261</v>
      </c>
      <c r="D16" s="9">
        <v>26</v>
      </c>
    </row>
    <row r="17" ht="14.25" hidden="1" spans="1:4">
      <c r="A17" s="6">
        <v>15</v>
      </c>
      <c r="B17" s="7" t="s">
        <v>20</v>
      </c>
      <c r="C17" s="8">
        <v>151</v>
      </c>
      <c r="D17" s="9">
        <v>15</v>
      </c>
    </row>
    <row r="18" ht="14.25" hidden="1" spans="1:4">
      <c r="A18" s="6">
        <v>16</v>
      </c>
      <c r="B18" s="7" t="s">
        <v>21</v>
      </c>
      <c r="C18" s="8">
        <v>250</v>
      </c>
      <c r="D18" s="9">
        <v>25</v>
      </c>
    </row>
    <row r="19" ht="14.25" hidden="1" spans="1:4">
      <c r="A19" s="6">
        <v>17</v>
      </c>
      <c r="B19" s="7" t="s">
        <v>22</v>
      </c>
      <c r="C19" s="8">
        <v>163</v>
      </c>
      <c r="D19" s="9">
        <v>16</v>
      </c>
    </row>
    <row r="20" ht="14.25" hidden="1" spans="1:4">
      <c r="A20" s="6">
        <v>18</v>
      </c>
      <c r="B20" s="7" t="s">
        <v>23</v>
      </c>
      <c r="C20" s="8">
        <v>210</v>
      </c>
      <c r="D20" s="9">
        <v>21</v>
      </c>
    </row>
    <row r="21" ht="14.25" hidden="1" spans="1:4">
      <c r="A21" s="6">
        <v>19</v>
      </c>
      <c r="B21" s="7" t="s">
        <v>24</v>
      </c>
      <c r="C21" s="8">
        <v>390</v>
      </c>
      <c r="D21" s="9">
        <v>39</v>
      </c>
    </row>
    <row r="22" ht="14.25" hidden="1" spans="1:4">
      <c r="A22" s="6">
        <v>20</v>
      </c>
      <c r="B22" s="7" t="s">
        <v>25</v>
      </c>
      <c r="C22" s="8">
        <v>178</v>
      </c>
      <c r="D22" s="9">
        <v>18</v>
      </c>
    </row>
    <row r="23" ht="14.25" hidden="1" spans="1:4">
      <c r="A23" s="6">
        <v>21</v>
      </c>
      <c r="B23" s="7" t="s">
        <v>26</v>
      </c>
      <c r="C23" s="8">
        <v>150</v>
      </c>
      <c r="D23" s="9">
        <v>15</v>
      </c>
    </row>
    <row r="24" ht="14.25" hidden="1" spans="1:4">
      <c r="A24" s="6">
        <v>22</v>
      </c>
      <c r="B24" s="7" t="s">
        <v>27</v>
      </c>
      <c r="C24" s="8">
        <v>284</v>
      </c>
      <c r="D24" s="9">
        <v>28</v>
      </c>
    </row>
    <row r="25" ht="14.25" hidden="1" spans="1:4">
      <c r="A25" s="6">
        <v>23</v>
      </c>
      <c r="B25" s="7" t="s">
        <v>28</v>
      </c>
      <c r="C25" s="8">
        <v>216</v>
      </c>
      <c r="D25" s="9">
        <v>22</v>
      </c>
    </row>
    <row r="26" ht="14.25" hidden="1" spans="1:4">
      <c r="A26" s="6">
        <v>24</v>
      </c>
      <c r="B26" s="7" t="s">
        <v>29</v>
      </c>
      <c r="C26" s="8">
        <v>191</v>
      </c>
      <c r="D26" s="9">
        <v>19</v>
      </c>
    </row>
    <row r="27" ht="14.25" hidden="1" spans="1:4">
      <c r="A27" s="6">
        <v>25</v>
      </c>
      <c r="B27" s="7" t="s">
        <v>30</v>
      </c>
      <c r="C27" s="8">
        <v>248</v>
      </c>
      <c r="D27" s="9">
        <v>25</v>
      </c>
    </row>
    <row r="28" ht="14.25" hidden="1" spans="1:4">
      <c r="A28" s="6">
        <v>26</v>
      </c>
      <c r="B28" s="7" t="s">
        <v>31</v>
      </c>
      <c r="C28" s="8">
        <v>130</v>
      </c>
      <c r="D28" s="9">
        <v>13</v>
      </c>
    </row>
    <row r="29" ht="14.25" hidden="1" spans="1:4">
      <c r="A29" s="6">
        <v>27</v>
      </c>
      <c r="B29" s="7" t="s">
        <v>32</v>
      </c>
      <c r="C29" s="8">
        <v>95</v>
      </c>
      <c r="D29" s="9">
        <v>10</v>
      </c>
    </row>
    <row r="30" ht="14.25" hidden="1" spans="1:4">
      <c r="A30" s="6">
        <v>28</v>
      </c>
      <c r="B30" s="7" t="s">
        <v>33</v>
      </c>
      <c r="C30" s="8">
        <v>220</v>
      </c>
      <c r="D30" s="9">
        <v>22</v>
      </c>
    </row>
    <row r="31" ht="14.25" hidden="1" spans="1:4">
      <c r="A31" s="6">
        <v>29</v>
      </c>
      <c r="B31" s="7" t="s">
        <v>34</v>
      </c>
      <c r="C31" s="8">
        <v>172</v>
      </c>
      <c r="D31" s="9">
        <v>17</v>
      </c>
    </row>
    <row r="32" ht="14.25" hidden="1" spans="1:4">
      <c r="A32" s="6">
        <v>30</v>
      </c>
      <c r="B32" s="7" t="s">
        <v>35</v>
      </c>
      <c r="C32" s="8">
        <v>230</v>
      </c>
      <c r="D32" s="9">
        <v>23</v>
      </c>
    </row>
    <row r="33" ht="14.25" hidden="1" spans="1:4">
      <c r="A33" s="6">
        <v>31</v>
      </c>
      <c r="B33" s="7" t="s">
        <v>36</v>
      </c>
      <c r="C33" s="8">
        <v>320</v>
      </c>
      <c r="D33" s="9">
        <v>32</v>
      </c>
    </row>
    <row r="34" ht="14.25" hidden="1" spans="1:4">
      <c r="A34" s="6">
        <v>32</v>
      </c>
      <c r="B34" s="7" t="s">
        <v>37</v>
      </c>
      <c r="C34" s="8">
        <v>96</v>
      </c>
      <c r="D34" s="9">
        <v>10</v>
      </c>
    </row>
    <row r="35" ht="14.25" hidden="1" spans="1:4">
      <c r="A35" s="6">
        <v>33</v>
      </c>
      <c r="B35" s="7" t="s">
        <v>38</v>
      </c>
      <c r="C35" s="8">
        <v>185</v>
      </c>
      <c r="D35" s="9">
        <v>19</v>
      </c>
    </row>
    <row r="36" ht="14.25" hidden="1" spans="1:4">
      <c r="A36" s="6">
        <v>34</v>
      </c>
      <c r="B36" s="7" t="s">
        <v>39</v>
      </c>
      <c r="C36" s="8">
        <v>197</v>
      </c>
      <c r="D36" s="9">
        <v>20</v>
      </c>
    </row>
    <row r="37" ht="14.25" hidden="1" spans="1:4">
      <c r="A37" s="6">
        <v>35</v>
      </c>
      <c r="B37" s="7" t="s">
        <v>40</v>
      </c>
      <c r="C37" s="8">
        <v>117</v>
      </c>
      <c r="D37" s="9">
        <v>12</v>
      </c>
    </row>
    <row r="38" ht="14.25" hidden="1" spans="1:4">
      <c r="A38" s="6">
        <v>36</v>
      </c>
      <c r="B38" s="7" t="s">
        <v>41</v>
      </c>
      <c r="C38" s="8">
        <v>120</v>
      </c>
      <c r="D38" s="9">
        <v>12</v>
      </c>
    </row>
    <row r="39" ht="14.25" hidden="1" spans="1:4">
      <c r="A39" s="6">
        <v>37</v>
      </c>
      <c r="B39" s="7" t="s">
        <v>42</v>
      </c>
      <c r="C39" s="8">
        <v>211</v>
      </c>
      <c r="D39" s="9">
        <v>21</v>
      </c>
    </row>
    <row r="40" ht="14.25" hidden="1" spans="1:4">
      <c r="A40" s="6">
        <v>38</v>
      </c>
      <c r="B40" s="7" t="s">
        <v>43</v>
      </c>
      <c r="C40" s="8">
        <v>127</v>
      </c>
      <c r="D40" s="9">
        <v>13</v>
      </c>
    </row>
    <row r="41" ht="14.25" hidden="1" spans="1:4">
      <c r="A41" s="6">
        <v>39</v>
      </c>
      <c r="B41" s="7" t="s">
        <v>44</v>
      </c>
      <c r="C41" s="8">
        <v>96</v>
      </c>
      <c r="D41" s="9">
        <v>10</v>
      </c>
    </row>
    <row r="42" ht="14.25" spans="1:4">
      <c r="A42" s="6">
        <v>40</v>
      </c>
      <c r="B42" s="7" t="s">
        <v>45</v>
      </c>
      <c r="C42" s="8">
        <v>185</v>
      </c>
      <c r="D42" s="9">
        <v>19</v>
      </c>
    </row>
    <row r="43" ht="14.25" hidden="1" spans="1:4">
      <c r="A43" s="6">
        <v>41</v>
      </c>
      <c r="B43" s="7" t="s">
        <v>46</v>
      </c>
      <c r="C43" s="8">
        <v>107</v>
      </c>
      <c r="D43" s="9">
        <v>11</v>
      </c>
    </row>
    <row r="44" ht="14.25" hidden="1" spans="1:4">
      <c r="A44" s="6">
        <v>42</v>
      </c>
      <c r="B44" s="7" t="s">
        <v>47</v>
      </c>
      <c r="C44" s="8">
        <v>145</v>
      </c>
      <c r="D44" s="9">
        <v>15</v>
      </c>
    </row>
    <row r="45" ht="14.25" hidden="1" spans="1:4">
      <c r="A45" s="6">
        <v>43</v>
      </c>
      <c r="B45" s="7" t="s">
        <v>48</v>
      </c>
      <c r="C45" s="8">
        <v>29</v>
      </c>
      <c r="D45" s="9">
        <v>3</v>
      </c>
    </row>
    <row r="46" ht="14.25" hidden="1" spans="1:4">
      <c r="A46" s="6">
        <v>44</v>
      </c>
      <c r="B46" s="7" t="s">
        <v>49</v>
      </c>
      <c r="C46" s="8">
        <v>174</v>
      </c>
      <c r="D46" s="9">
        <v>17</v>
      </c>
    </row>
    <row r="47" ht="14.25" hidden="1" spans="1:4">
      <c r="A47" s="6">
        <v>45</v>
      </c>
      <c r="B47" s="7" t="s">
        <v>50</v>
      </c>
      <c r="C47" s="8">
        <v>243</v>
      </c>
      <c r="D47" s="9">
        <v>24</v>
      </c>
    </row>
    <row r="48" ht="14.25" hidden="1" spans="1:4">
      <c r="A48" s="6">
        <v>46</v>
      </c>
      <c r="B48" s="7" t="s">
        <v>51</v>
      </c>
      <c r="C48" s="8">
        <v>139</v>
      </c>
      <c r="D48" s="9">
        <v>14</v>
      </c>
    </row>
    <row r="49" ht="14.25" hidden="1" spans="1:4">
      <c r="A49" s="6">
        <v>47</v>
      </c>
      <c r="B49" s="7" t="s">
        <v>52</v>
      </c>
      <c r="C49" s="8">
        <v>221</v>
      </c>
      <c r="D49" s="9">
        <v>22</v>
      </c>
    </row>
    <row r="50" ht="14.25" hidden="1" spans="1:4">
      <c r="A50" s="6">
        <v>48</v>
      </c>
      <c r="B50" s="7" t="s">
        <v>53</v>
      </c>
      <c r="C50" s="8">
        <v>146</v>
      </c>
      <c r="D50" s="9">
        <v>15</v>
      </c>
    </row>
    <row r="51" ht="14.25" hidden="1" spans="1:4">
      <c r="A51" s="6">
        <v>49</v>
      </c>
      <c r="B51" s="7" t="s">
        <v>54</v>
      </c>
      <c r="C51" s="8">
        <v>220</v>
      </c>
      <c r="D51" s="9">
        <v>22</v>
      </c>
    </row>
    <row r="52" ht="14.25" hidden="1" spans="1:4">
      <c r="A52" s="6">
        <v>50</v>
      </c>
      <c r="B52" s="7" t="s">
        <v>55</v>
      </c>
      <c r="C52" s="8">
        <v>161</v>
      </c>
      <c r="D52" s="9">
        <v>16</v>
      </c>
    </row>
    <row r="53" ht="14.25" hidden="1" spans="1:4">
      <c r="A53" s="6">
        <v>51</v>
      </c>
      <c r="B53" s="7" t="s">
        <v>56</v>
      </c>
      <c r="C53" s="8">
        <v>150</v>
      </c>
      <c r="D53" s="9">
        <v>15</v>
      </c>
    </row>
    <row r="54" ht="14.25" hidden="1" spans="1:4">
      <c r="A54" s="6">
        <v>52</v>
      </c>
      <c r="B54" s="7" t="s">
        <v>57</v>
      </c>
      <c r="C54" s="8">
        <v>282</v>
      </c>
      <c r="D54" s="9">
        <v>28</v>
      </c>
    </row>
    <row r="55" ht="14.25" hidden="1" spans="1:4">
      <c r="A55" s="6">
        <v>53</v>
      </c>
      <c r="B55" s="7" t="s">
        <v>58</v>
      </c>
      <c r="C55" s="8">
        <v>89</v>
      </c>
      <c r="D55" s="9">
        <v>9</v>
      </c>
    </row>
    <row r="56" ht="14.25" hidden="1" spans="1:4">
      <c r="A56" s="6">
        <v>54</v>
      </c>
      <c r="B56" s="7" t="s">
        <v>59</v>
      </c>
      <c r="C56" s="8">
        <v>93</v>
      </c>
      <c r="D56" s="9">
        <v>9</v>
      </c>
    </row>
    <row r="57" ht="14.25" hidden="1" spans="1:4">
      <c r="A57" s="6">
        <v>55</v>
      </c>
      <c r="B57" s="7" t="s">
        <v>60</v>
      </c>
      <c r="C57" s="8">
        <v>94</v>
      </c>
      <c r="D57" s="9">
        <v>9</v>
      </c>
    </row>
    <row r="58" ht="14.25" hidden="1" spans="1:4">
      <c r="A58" s="6">
        <v>56</v>
      </c>
      <c r="B58" s="7" t="s">
        <v>61</v>
      </c>
      <c r="C58" s="8">
        <v>113</v>
      </c>
      <c r="D58" s="9">
        <v>11</v>
      </c>
    </row>
    <row r="59" ht="14.25" hidden="1" spans="1:4">
      <c r="A59" s="6">
        <v>57</v>
      </c>
      <c r="B59" s="7" t="s">
        <v>62</v>
      </c>
      <c r="C59" s="8">
        <v>116</v>
      </c>
      <c r="D59" s="9">
        <v>12</v>
      </c>
    </row>
    <row r="60" ht="14.25" hidden="1" spans="1:4">
      <c r="A60" s="6">
        <v>58</v>
      </c>
      <c r="B60" s="7" t="s">
        <v>63</v>
      </c>
      <c r="C60" s="8">
        <v>153</v>
      </c>
      <c r="D60" s="9">
        <v>15</v>
      </c>
    </row>
    <row r="61" ht="14.25" hidden="1" spans="1:4">
      <c r="A61" s="6">
        <v>59</v>
      </c>
      <c r="B61" s="7" t="s">
        <v>64</v>
      </c>
      <c r="C61" s="8">
        <v>191</v>
      </c>
      <c r="D61" s="9">
        <v>19</v>
      </c>
    </row>
    <row r="62" ht="14.25" hidden="1" spans="1:4">
      <c r="A62" s="6">
        <v>60</v>
      </c>
      <c r="B62" s="7" t="s">
        <v>65</v>
      </c>
      <c r="C62" s="8">
        <v>356</v>
      </c>
      <c r="D62" s="9">
        <v>36</v>
      </c>
    </row>
    <row r="63" ht="14.25" hidden="1" spans="1:4">
      <c r="A63" s="6">
        <v>61</v>
      </c>
      <c r="B63" s="7" t="s">
        <v>66</v>
      </c>
      <c r="C63" s="8">
        <v>103</v>
      </c>
      <c r="D63" s="9">
        <v>10</v>
      </c>
    </row>
    <row r="64" ht="14.25" hidden="1" spans="1:4">
      <c r="A64" s="6">
        <v>62</v>
      </c>
      <c r="B64" s="7" t="s">
        <v>67</v>
      </c>
      <c r="C64" s="8">
        <v>138</v>
      </c>
      <c r="D64" s="9">
        <v>14</v>
      </c>
    </row>
    <row r="65" ht="14.25" hidden="1" spans="1:4">
      <c r="A65" s="6">
        <v>63</v>
      </c>
      <c r="B65" s="7" t="s">
        <v>68</v>
      </c>
      <c r="C65" s="8">
        <v>341</v>
      </c>
      <c r="D65" s="9">
        <v>34</v>
      </c>
    </row>
    <row r="66" ht="14.25" hidden="1" spans="1:4">
      <c r="A66" s="6">
        <v>64</v>
      </c>
      <c r="B66" s="7" t="s">
        <v>69</v>
      </c>
      <c r="C66" s="8">
        <v>195</v>
      </c>
      <c r="D66" s="9">
        <v>20</v>
      </c>
    </row>
    <row r="67" ht="14.25" hidden="1" spans="1:4">
      <c r="A67" s="6">
        <v>65</v>
      </c>
      <c r="B67" s="7" t="s">
        <v>70</v>
      </c>
      <c r="C67" s="8">
        <v>112</v>
      </c>
      <c r="D67" s="9">
        <v>11</v>
      </c>
    </row>
    <row r="68" ht="14.25" hidden="1" spans="1:4">
      <c r="A68" s="6">
        <v>66</v>
      </c>
      <c r="B68" s="7" t="s">
        <v>71</v>
      </c>
      <c r="C68" s="8">
        <v>508</v>
      </c>
      <c r="D68" s="9">
        <v>51</v>
      </c>
    </row>
    <row r="69" ht="14.25" hidden="1" spans="1:4">
      <c r="A69" s="6">
        <v>67</v>
      </c>
      <c r="B69" s="7" t="s">
        <v>80</v>
      </c>
      <c r="C69" s="8">
        <v>184</v>
      </c>
      <c r="D69" s="9">
        <v>18</v>
      </c>
    </row>
    <row r="70" ht="14.25" hidden="1" spans="1:4">
      <c r="A70" s="6">
        <v>68</v>
      </c>
      <c r="B70" s="7" t="s">
        <v>81</v>
      </c>
      <c r="C70" s="8">
        <v>26</v>
      </c>
      <c r="D70" s="9">
        <v>3</v>
      </c>
    </row>
    <row r="71" ht="14.25" hidden="1" spans="1:4">
      <c r="A71" s="6">
        <v>69</v>
      </c>
      <c r="B71" s="7" t="s">
        <v>82</v>
      </c>
      <c r="C71" s="8">
        <v>176</v>
      </c>
      <c r="D71" s="9">
        <v>18</v>
      </c>
    </row>
    <row r="72" ht="14.25" hidden="1" spans="1:4">
      <c r="A72" s="6">
        <v>70</v>
      </c>
      <c r="B72" s="7" t="s">
        <v>83</v>
      </c>
      <c r="C72" s="8">
        <v>42</v>
      </c>
      <c r="D72" s="9">
        <v>4</v>
      </c>
    </row>
    <row r="73" ht="14.25" hidden="1" spans="1:4">
      <c r="A73" s="6">
        <v>71</v>
      </c>
      <c r="B73" s="7" t="s">
        <v>84</v>
      </c>
      <c r="C73" s="8">
        <v>21</v>
      </c>
      <c r="D73" s="9">
        <v>2</v>
      </c>
    </row>
    <row r="74" ht="14.25" hidden="1" spans="1:4">
      <c r="A74" s="6">
        <v>72</v>
      </c>
      <c r="B74" s="7" t="s">
        <v>85</v>
      </c>
      <c r="C74" s="8">
        <v>134</v>
      </c>
      <c r="D74" s="9">
        <v>13</v>
      </c>
    </row>
    <row r="75" ht="14.25" hidden="1" spans="1:4">
      <c r="A75" s="6">
        <v>73</v>
      </c>
      <c r="B75" s="7" t="s">
        <v>86</v>
      </c>
      <c r="C75" s="8">
        <v>64</v>
      </c>
      <c r="D75" s="9">
        <v>6</v>
      </c>
    </row>
    <row r="76" ht="14.25" hidden="1" spans="1:4">
      <c r="A76" s="6">
        <v>74</v>
      </c>
      <c r="B76" s="7" t="s">
        <v>87</v>
      </c>
      <c r="C76" s="8">
        <v>74</v>
      </c>
      <c r="D76" s="9">
        <v>7</v>
      </c>
    </row>
    <row r="77" ht="28.5" hidden="1" spans="1:4">
      <c r="A77" s="6">
        <v>75</v>
      </c>
      <c r="B77" s="7" t="s">
        <v>88</v>
      </c>
      <c r="C77" s="8">
        <v>125</v>
      </c>
      <c r="D77" s="9">
        <v>13</v>
      </c>
    </row>
    <row r="78" hidden="1" spans="1:4">
      <c r="A78" s="10" t="s">
        <v>72</v>
      </c>
      <c r="B78" s="11"/>
      <c r="C78" s="9">
        <f>SUM(C3:C77)</f>
        <v>14461</v>
      </c>
      <c r="D78" s="9">
        <v>1448</v>
      </c>
    </row>
  </sheetData>
  <autoFilter xmlns:etc="http://www.wps.cn/officeDocument/2017/etCustomData" ref="A2:D78" etc:filterBottomFollowUsedRange="0">
    <filterColumn colId="1">
      <filters>
        <filter val="旅游学院"/>
      </filters>
    </filterColumn>
    <extLst/>
  </autoFilter>
  <mergeCells count="1">
    <mergeCell ref="A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zhouye</dc:creator>
  <cp:lastModifiedBy>何甜</cp:lastModifiedBy>
  <dcterms:created xsi:type="dcterms:W3CDTF">2025-04-15T02:12:00Z</dcterms:created>
  <dcterms:modified xsi:type="dcterms:W3CDTF">2025-04-21T08:30:09Z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A09AE6091CF74C398EA6EF2725E6826B_13</vt:lpwstr>
  </property>
  <property fmtid="{D5CDD505-2E9C-101B-9397-08002B2CF9AE}" pid="3" name="KSOProductBuildVer">
    <vt:lpwstr>2052-12.1.0.19770</vt:lpwstr>
  </property>
</Properties>
</file>